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60" windowWidth="20052" windowHeight="7920"/>
  </bookViews>
  <sheets>
    <sheet name="Фр. шоссе 19" sheetId="1" r:id="rId1"/>
  </sheets>
  <definedNames>
    <definedName name="_xlnm.Print_Area" localSheetId="0">'Фр. шоссе 19'!$A$1:$E$64</definedName>
  </definedNames>
  <calcPr calcId="124519"/>
</workbook>
</file>

<file path=xl/calcChain.xml><?xml version="1.0" encoding="utf-8"?>
<calcChain xmlns="http://schemas.openxmlformats.org/spreadsheetml/2006/main">
  <c r="E25" i="1"/>
  <c r="E15"/>
  <c r="E29"/>
  <c r="E21"/>
  <c r="E24" s="1"/>
  <c r="E10"/>
  <c r="E12" l="1"/>
  <c r="E22"/>
</calcChain>
</file>

<file path=xl/sharedStrings.xml><?xml version="1.0" encoding="utf-8"?>
<sst xmlns="http://schemas.openxmlformats.org/spreadsheetml/2006/main" count="219" uniqueCount="124">
  <si>
    <t>Отчет об исполнении управляющей организацией МКП "Партенит-Сервис" договора управления многоквартирного дома № 19 по ул. Фрунзенское шоссе</t>
  </si>
  <si>
    <t>Параметры формы</t>
  </si>
  <si>
    <t>N пп</t>
  </si>
  <si>
    <t>Наименование параметра</t>
  </si>
  <si>
    <t>Единица измерения</t>
  </si>
  <si>
    <t>Наименование показателя</t>
  </si>
  <si>
    <t>Информация</t>
  </si>
  <si>
    <t>1.</t>
  </si>
  <si>
    <t>Дата заполнения/ внесения изменений</t>
  </si>
  <si>
    <t>-</t>
  </si>
  <si>
    <t>2.</t>
  </si>
  <si>
    <t>Дата начала отчетного периода</t>
  </si>
  <si>
    <t>3.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</si>
  <si>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</si>
  <si>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</si>
  <si>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4.</t>
  </si>
  <si>
    <t>Переходящие остатки денежных средств (на начало периода)</t>
  </si>
  <si>
    <t>руб.</t>
  </si>
  <si>
    <t>5.</t>
  </si>
  <si>
    <t>Переплата потребителей(на начало периода)</t>
  </si>
  <si>
    <t>6.</t>
  </si>
  <si>
    <t>Задолженность потребителей (на начало периода)</t>
  </si>
  <si>
    <t>7.</t>
  </si>
  <si>
    <t>Начислено за услуги (работы) по содержанию и текущему ремонту, в том числе:</t>
  </si>
  <si>
    <t>Начислено за услуги (работы) по содержанию и текущему ремонту</t>
  </si>
  <si>
    <t>8.</t>
  </si>
  <si>
    <t>- за содержание дома</t>
  </si>
  <si>
    <t>Начислено за содержание дома</t>
  </si>
  <si>
    <t>9.</t>
  </si>
  <si>
    <t>- за текущий ремонт</t>
  </si>
  <si>
    <t>Начислено за текущий ремонт</t>
  </si>
  <si>
    <t>10.</t>
  </si>
  <si>
    <t>- за услуги управления</t>
  </si>
  <si>
    <t>Начислено за услуги управления</t>
  </si>
  <si>
    <t>11.</t>
  </si>
  <si>
    <t>Получено денежных средств, в том числе</t>
  </si>
  <si>
    <t>Получено денежных средств</t>
  </si>
  <si>
    <t>12.</t>
  </si>
  <si>
    <t>- денежных средств от собственников/ нанимателей помещений</t>
  </si>
  <si>
    <t>Получено денежных средств от собственников/нанимателей помещений</t>
  </si>
  <si>
    <t>13.</t>
  </si>
  <si>
    <t>- целевых взносов от собственников/ нанимателей помещений</t>
  </si>
  <si>
    <t>Получено целевых взносов от собственников/нанимателей помещений</t>
  </si>
  <si>
    <t>14.</t>
  </si>
  <si>
    <t>- субсидий</t>
  </si>
  <si>
    <t>Получено субсидий</t>
  </si>
  <si>
    <t>15.</t>
  </si>
  <si>
    <t>- денежных средств от использования общего имущества</t>
  </si>
  <si>
    <t>Получено денежных средств от использования общего имущества</t>
  </si>
  <si>
    <t>16.</t>
  </si>
  <si>
    <t>- прочие поступления</t>
  </si>
  <si>
    <t>Прочие поступления</t>
  </si>
  <si>
    <t>17.</t>
  </si>
  <si>
    <t>Всего денежных средств с учетом остатков</t>
  </si>
  <si>
    <t>18.</t>
  </si>
  <si>
    <t>Переходящие остатки денежных средств (на конец периода)</t>
  </si>
  <si>
    <t>19.</t>
  </si>
  <si>
    <t>Переплата потребителей (на конец периода)</t>
  </si>
  <si>
    <t>20.</t>
  </si>
  <si>
    <t>Задолженность потребителей (на конец периода)</t>
  </si>
  <si>
    <t>21.</t>
  </si>
  <si>
    <t xml:space="preserve"> фонд текущего ремонта</t>
  </si>
  <si>
    <t>Остаток на фонд текущего ремонта.</t>
  </si>
  <si>
    <t>23.</t>
  </si>
  <si>
    <t>Остаток по фонду текущего ремонта на конец периода</t>
  </si>
  <si>
    <t>Информация о наличии претензий по качеству выполненных работ (оказанных услуг)</t>
  </si>
  <si>
    <t>24.</t>
  </si>
  <si>
    <t>Количество поступивших претензий</t>
  </si>
  <si>
    <t>ед.</t>
  </si>
  <si>
    <t>25.</t>
  </si>
  <si>
    <t>Количество удовлетворенных претензий</t>
  </si>
  <si>
    <t>26.</t>
  </si>
  <si>
    <t>Количество претензий, в удовлетворении которых отказано</t>
  </si>
  <si>
    <t>27.</t>
  </si>
  <si>
    <t>Сумма произведенного перерасчета</t>
  </si>
  <si>
    <t>Общая информация по предоставленным коммунальным услугам</t>
  </si>
  <si>
    <t>28.</t>
  </si>
  <si>
    <t>Авансовые платежи потребителей (на начало периода)</t>
  </si>
  <si>
    <t>29.</t>
  </si>
  <si>
    <t>30.</t>
  </si>
  <si>
    <t>31.</t>
  </si>
  <si>
    <t>Авансовые платежи потребителей (на конец периода)</t>
  </si>
  <si>
    <t>32.</t>
  </si>
  <si>
    <t>33.</t>
  </si>
  <si>
    <t>Информация о предоставленных коммунальных услугах (заполняется по каждой коммунальной услуге) &lt;*&gt;</t>
  </si>
  <si>
    <t>34.</t>
  </si>
  <si>
    <t>Вид коммунальной услуги</t>
  </si>
  <si>
    <t>Общий объем потребления</t>
  </si>
  <si>
    <t>нат. показ.</t>
  </si>
  <si>
    <t>37.</t>
  </si>
  <si>
    <t>Начислено потребителям</t>
  </si>
  <si>
    <t>38.</t>
  </si>
  <si>
    <t>Оплачено потребителями</t>
  </si>
  <si>
    <t>39.</t>
  </si>
  <si>
    <t>Задолженность потребителей</t>
  </si>
  <si>
    <t>40.</t>
  </si>
  <si>
    <t>Начислено поставщиком (поставщиками) коммунального ресурса</t>
  </si>
  <si>
    <t>41.</t>
  </si>
  <si>
    <t>Оплачено поставщику (поставщикам) коммунального ресурса</t>
  </si>
  <si>
    <t>42.</t>
  </si>
  <si>
    <t>Задолженность перед поставщиком (поставщиками) коммунального ресурса</t>
  </si>
  <si>
    <t>43.</t>
  </si>
  <si>
    <t>Размер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</si>
  <si>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</si>
  <si>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t>44.</t>
  </si>
  <si>
    <t>45.</t>
  </si>
  <si>
    <t>46.</t>
  </si>
  <si>
    <t>ед..</t>
  </si>
  <si>
    <t>47.</t>
  </si>
  <si>
    <t>Информация о ведении претензионно-исковой работы в отношении потребителей-должников</t>
  </si>
  <si>
    <t>48.</t>
  </si>
  <si>
    <t>Направлено претензий потребителям-должникам</t>
  </si>
  <si>
    <t>49.</t>
  </si>
  <si>
    <t>Направлено исковых заявлений</t>
  </si>
  <si>
    <t>50.</t>
  </si>
  <si>
    <t>Получено денежных средств по результатам претензионно-исковой работы</t>
  </si>
  <si>
    <t>Выполненные работы (оказанные услуги) по содержанию общего имущества и текущему ремонту.</t>
  </si>
  <si>
    <t>Выполненно по фонду текущего ремонта</t>
  </si>
  <si>
    <t>22.</t>
  </si>
  <si>
    <t>Получил: председатель совета дома                                                                          ___________________________ Карпунькин С.Н.</t>
  </si>
  <si>
    <t>Начальное сальдо по фонду текущего ремонта на 01.01.2019 года.</t>
  </si>
  <si>
    <t>51.</t>
  </si>
  <si>
    <t>Директор МКП "Партенит-Сервис"                                                            ___________________________ Гогин Д.В.</t>
  </si>
  <si>
    <t>Исполнил : специалист по раскрытию информации МКП "Партенит-Сервис"        __________________________ Казанкова О.В.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</si>
</sst>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3"/>
      <name val="Times New Roman"/>
      <family val="1"/>
      <charset val="204"/>
    </font>
    <font>
      <sz val="13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Arial"/>
      <family val="2"/>
      <charset val="204"/>
    </font>
    <font>
      <sz val="11"/>
      <color indexed="8"/>
      <name val="Times New Roman"/>
      <family val="1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3" fillId="0" borderId="0" xfId="0" applyFont="1" applyBorder="1" applyAlignment="1">
      <alignment horizontal="center" vertical="top"/>
    </xf>
    <xf numFmtId="0" fontId="4" fillId="0" borderId="0" xfId="0" applyFont="1" applyAlignment="1">
      <alignment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4" fillId="0" borderId="0" xfId="0" applyFont="1" applyAlignment="1">
      <alignment vertical="center" wrapText="1"/>
    </xf>
    <xf numFmtId="0" fontId="3" fillId="0" borderId="7" xfId="0" applyFont="1" applyBorder="1" applyAlignment="1">
      <alignment horizontal="center" vertical="top" wrapText="1"/>
    </xf>
    <xf numFmtId="0" fontId="3" fillId="0" borderId="8" xfId="0" applyFont="1" applyBorder="1" applyAlignment="1">
      <alignment vertical="top" wrapText="1"/>
    </xf>
    <xf numFmtId="0" fontId="3" fillId="0" borderId="8" xfId="0" applyFont="1" applyBorder="1" applyAlignment="1">
      <alignment horizontal="center" vertical="top" wrapText="1"/>
    </xf>
    <xf numFmtId="14" fontId="3" fillId="0" borderId="9" xfId="0" applyNumberFormat="1" applyFont="1" applyBorder="1" applyAlignment="1">
      <alignment horizontal="right" vertical="top" wrapText="1"/>
    </xf>
    <xf numFmtId="0" fontId="3" fillId="0" borderId="0" xfId="0" applyFont="1" applyBorder="1" applyAlignment="1">
      <alignment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vertical="top" wrapText="1"/>
    </xf>
    <xf numFmtId="0" fontId="3" fillId="0" borderId="11" xfId="0" applyFont="1" applyBorder="1" applyAlignment="1">
      <alignment horizontal="center" vertical="top" wrapText="1"/>
    </xf>
    <xf numFmtId="14" fontId="3" fillId="0" borderId="12" xfId="0" applyNumberFormat="1" applyFont="1" applyBorder="1" applyAlignment="1">
      <alignment horizontal="right" vertical="top" wrapText="1"/>
    </xf>
    <xf numFmtId="0" fontId="3" fillId="0" borderId="0" xfId="0" applyFont="1" applyBorder="1" applyAlignment="1">
      <alignment vertical="top"/>
    </xf>
    <xf numFmtId="2" fontId="3" fillId="0" borderId="12" xfId="0" applyNumberFormat="1" applyFont="1" applyBorder="1" applyAlignment="1">
      <alignment horizontal="right" vertical="top" wrapText="1"/>
    </xf>
    <xf numFmtId="0" fontId="3" fillId="0" borderId="11" xfId="0" applyFont="1" applyBorder="1" applyAlignment="1">
      <alignment horizontal="justify" vertical="top" wrapText="1"/>
    </xf>
    <xf numFmtId="2" fontId="3" fillId="2" borderId="12" xfId="0" applyNumberFormat="1" applyFont="1" applyFill="1" applyBorder="1" applyAlignment="1">
      <alignment horizontal="right" vertical="top" wrapText="1"/>
    </xf>
    <xf numFmtId="2" fontId="3" fillId="3" borderId="12" xfId="0" applyNumberFormat="1" applyFont="1" applyFill="1" applyBorder="1" applyAlignment="1">
      <alignment horizontal="right" vertical="top" wrapText="1"/>
    </xf>
    <xf numFmtId="2" fontId="3" fillId="0" borderId="0" xfId="0" applyNumberFormat="1" applyFont="1" applyBorder="1" applyAlignment="1">
      <alignment vertical="top" wrapText="1"/>
    </xf>
    <xf numFmtId="0" fontId="3" fillId="3" borderId="12" xfId="0" applyFont="1" applyFill="1" applyBorder="1" applyAlignment="1">
      <alignment horizontal="right" vertical="top" wrapText="1"/>
    </xf>
    <xf numFmtId="0" fontId="0" fillId="0" borderId="0" xfId="0" applyBorder="1" applyAlignment="1"/>
    <xf numFmtId="0" fontId="6" fillId="0" borderId="11" xfId="0" applyFont="1" applyBorder="1" applyAlignment="1">
      <alignment horizontal="left" wrapText="1"/>
    </xf>
    <xf numFmtId="0" fontId="3" fillId="2" borderId="10" xfId="0" applyFont="1" applyFill="1" applyBorder="1" applyAlignment="1">
      <alignment horizontal="center" vertical="top" wrapText="1"/>
    </xf>
    <xf numFmtId="0" fontId="3" fillId="2" borderId="11" xfId="0" applyFont="1" applyFill="1" applyBorder="1" applyAlignment="1">
      <alignment vertical="top" wrapText="1"/>
    </xf>
    <xf numFmtId="0" fontId="3" fillId="2" borderId="11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right" vertical="top" wrapText="1"/>
    </xf>
    <xf numFmtId="0" fontId="0" fillId="0" borderId="0" xfId="0" applyBorder="1"/>
    <xf numFmtId="0" fontId="3" fillId="2" borderId="1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top" wrapText="1"/>
    </xf>
    <xf numFmtId="0" fontId="7" fillId="0" borderId="0" xfId="0" applyFont="1" applyBorder="1" applyAlignment="1"/>
    <xf numFmtId="0" fontId="3" fillId="0" borderId="12" xfId="0" applyFont="1" applyBorder="1" applyAlignment="1">
      <alignment horizontal="right" vertical="top" wrapText="1"/>
    </xf>
    <xf numFmtId="0" fontId="3" fillId="0" borderId="19" xfId="0" applyFont="1" applyBorder="1" applyAlignment="1">
      <alignment horizontal="center" vertical="top" wrapText="1"/>
    </xf>
    <xf numFmtId="0" fontId="3" fillId="0" borderId="20" xfId="0" applyFont="1" applyBorder="1" applyAlignment="1">
      <alignment vertical="top" wrapText="1"/>
    </xf>
    <xf numFmtId="0" fontId="3" fillId="0" borderId="20" xfId="0" applyFont="1" applyBorder="1" applyAlignment="1">
      <alignment horizontal="center" vertical="top" wrapText="1"/>
    </xf>
    <xf numFmtId="2" fontId="3" fillId="0" borderId="21" xfId="0" applyNumberFormat="1" applyFont="1" applyBorder="1" applyAlignment="1">
      <alignment horizontal="right" vertical="top" wrapText="1"/>
    </xf>
    <xf numFmtId="2" fontId="5" fillId="0" borderId="11" xfId="0" applyNumberFormat="1" applyFont="1" applyBorder="1" applyAlignment="1">
      <alignment vertical="top" wrapText="1"/>
    </xf>
    <xf numFmtId="0" fontId="3" fillId="0" borderId="13" xfId="0" applyFont="1" applyBorder="1" applyAlignment="1">
      <alignment horizontal="center" vertical="top" wrapText="1"/>
    </xf>
    <xf numFmtId="0" fontId="9" fillId="0" borderId="0" xfId="0" applyFont="1" applyAlignment="1"/>
    <xf numFmtId="14" fontId="3" fillId="2" borderId="12" xfId="0" applyNumberFormat="1" applyFont="1" applyFill="1" applyBorder="1" applyAlignment="1">
      <alignment horizontal="right" vertical="top" wrapText="1"/>
    </xf>
    <xf numFmtId="2" fontId="10" fillId="0" borderId="22" xfId="0" applyNumberFormat="1" applyFont="1" applyBorder="1" applyAlignment="1">
      <alignment vertical="top" wrapText="1"/>
    </xf>
    <xf numFmtId="2" fontId="4" fillId="2" borderId="12" xfId="0" applyNumberFormat="1" applyFont="1" applyFill="1" applyBorder="1" applyAlignment="1">
      <alignment horizontal="right" vertical="top" wrapText="1"/>
    </xf>
    <xf numFmtId="0" fontId="1" fillId="0" borderId="0" xfId="0" applyFont="1" applyAlignment="1">
      <alignment horizontal="justify"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4" fillId="0" borderId="13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4" fillId="2" borderId="16" xfId="0" applyFont="1" applyFill="1" applyBorder="1" applyAlignment="1">
      <alignment vertical="center" wrapText="1"/>
    </xf>
    <xf numFmtId="0" fontId="5" fillId="2" borderId="17" xfId="0" applyFont="1" applyFill="1" applyBorder="1" applyAlignment="1">
      <alignment vertical="center" wrapText="1"/>
    </xf>
    <xf numFmtId="0" fontId="5" fillId="2" borderId="18" xfId="0" applyFont="1" applyFill="1" applyBorder="1" applyAlignment="1">
      <alignment vertical="center" wrapText="1"/>
    </xf>
    <xf numFmtId="0" fontId="4" fillId="2" borderId="13" xfId="0" applyFont="1" applyFill="1" applyBorder="1" applyAlignment="1">
      <alignment vertical="center" wrapText="1"/>
    </xf>
    <xf numFmtId="0" fontId="4" fillId="2" borderId="14" xfId="0" applyFont="1" applyFill="1" applyBorder="1" applyAlignment="1">
      <alignment vertical="center" wrapText="1"/>
    </xf>
    <xf numFmtId="0" fontId="4" fillId="2" borderId="15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0" borderId="15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I64"/>
  <sheetViews>
    <sheetView tabSelected="1" view="pageBreakPreview" topLeftCell="A13" zoomScale="85" zoomScaleSheetLayoutView="85" workbookViewId="0">
      <selection activeCell="E26" sqref="E26"/>
    </sheetView>
  </sheetViews>
  <sheetFormatPr defaultRowHeight="14.4"/>
  <cols>
    <col min="1" max="1" width="7.44140625" customWidth="1"/>
    <col min="2" max="2" width="36" customWidth="1"/>
    <col min="3" max="3" width="17.33203125" customWidth="1"/>
    <col min="4" max="4" width="41.109375" customWidth="1"/>
    <col min="5" max="5" width="29.6640625" customWidth="1"/>
  </cols>
  <sheetData>
    <row r="1" spans="1:9" ht="40.799999999999997" customHeight="1" thickBot="1">
      <c r="A1" s="45" t="s">
        <v>0</v>
      </c>
      <c r="B1" s="46"/>
      <c r="C1" s="46"/>
      <c r="D1" s="46"/>
      <c r="E1" s="46"/>
    </row>
    <row r="2" spans="1:9" ht="19.2" customHeight="1" thickBot="1">
      <c r="A2" s="47" t="s">
        <v>1</v>
      </c>
      <c r="B2" s="48"/>
      <c r="C2" s="48"/>
      <c r="D2" s="48"/>
      <c r="E2" s="49"/>
      <c r="F2" s="1"/>
      <c r="G2" s="1"/>
      <c r="H2" s="2"/>
      <c r="I2" s="2"/>
    </row>
    <row r="3" spans="1:9" ht="31.8" thickBot="1">
      <c r="A3" s="3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6"/>
      <c r="G3" s="6"/>
      <c r="H3" s="7"/>
      <c r="I3" s="7"/>
    </row>
    <row r="4" spans="1:9" ht="16.2" customHeight="1">
      <c r="A4" s="8" t="s">
        <v>7</v>
      </c>
      <c r="B4" s="9" t="s">
        <v>8</v>
      </c>
      <c r="C4" s="10" t="s">
        <v>9</v>
      </c>
      <c r="D4" s="9" t="s">
        <v>8</v>
      </c>
      <c r="E4" s="11">
        <v>43866</v>
      </c>
      <c r="F4" s="12"/>
      <c r="G4" s="12"/>
    </row>
    <row r="5" spans="1:9" ht="16.2" customHeight="1">
      <c r="A5" s="13" t="s">
        <v>10</v>
      </c>
      <c r="B5" s="14" t="s">
        <v>11</v>
      </c>
      <c r="C5" s="15" t="s">
        <v>9</v>
      </c>
      <c r="D5" s="14" t="s">
        <v>11</v>
      </c>
      <c r="E5" s="16">
        <v>43466</v>
      </c>
      <c r="F5" s="12"/>
      <c r="G5" s="12"/>
    </row>
    <row r="6" spans="1:9" ht="16.2" customHeight="1">
      <c r="A6" s="13" t="s">
        <v>12</v>
      </c>
      <c r="B6" s="14" t="s">
        <v>13</v>
      </c>
      <c r="C6" s="15" t="s">
        <v>9</v>
      </c>
      <c r="D6" s="14" t="s">
        <v>13</v>
      </c>
      <c r="E6" s="42">
        <v>43830</v>
      </c>
      <c r="F6" s="12"/>
      <c r="G6" s="12"/>
    </row>
    <row r="7" spans="1:9" ht="15.6">
      <c r="A7" s="50" t="s">
        <v>14</v>
      </c>
      <c r="B7" s="51"/>
      <c r="C7" s="51"/>
      <c r="D7" s="51"/>
      <c r="E7" s="52"/>
      <c r="F7" s="17"/>
      <c r="G7" s="17"/>
    </row>
    <row r="8" spans="1:9" ht="30" customHeight="1">
      <c r="A8" s="13" t="s">
        <v>15</v>
      </c>
      <c r="B8" s="14" t="s">
        <v>16</v>
      </c>
      <c r="C8" s="15" t="s">
        <v>17</v>
      </c>
      <c r="D8" s="14" t="s">
        <v>16</v>
      </c>
      <c r="E8" s="18">
        <v>50133.7</v>
      </c>
      <c r="F8" s="12"/>
      <c r="G8" s="12"/>
    </row>
    <row r="9" spans="1:9" ht="31.2">
      <c r="A9" s="13" t="s">
        <v>18</v>
      </c>
      <c r="B9" s="14" t="s">
        <v>19</v>
      </c>
      <c r="C9" s="15" t="s">
        <v>17</v>
      </c>
      <c r="D9" s="14" t="s">
        <v>19</v>
      </c>
      <c r="E9" s="18">
        <v>0</v>
      </c>
      <c r="F9" s="12"/>
      <c r="G9" s="12"/>
    </row>
    <row r="10" spans="1:9" ht="31.2" customHeight="1">
      <c r="A10" s="13" t="s">
        <v>20</v>
      </c>
      <c r="B10" s="14" t="s">
        <v>21</v>
      </c>
      <c r="C10" s="15" t="s">
        <v>17</v>
      </c>
      <c r="D10" s="14" t="s">
        <v>21</v>
      </c>
      <c r="E10" s="18">
        <f>E8</f>
        <v>50133.7</v>
      </c>
      <c r="F10" s="12"/>
      <c r="G10" s="12"/>
    </row>
    <row r="11" spans="1:9" ht="48" customHeight="1">
      <c r="A11" s="13" t="s">
        <v>22</v>
      </c>
      <c r="B11" s="14" t="s">
        <v>23</v>
      </c>
      <c r="C11" s="15" t="s">
        <v>17</v>
      </c>
      <c r="D11" s="14" t="s">
        <v>24</v>
      </c>
      <c r="E11" s="18">
        <v>606000.31999999995</v>
      </c>
      <c r="F11" s="12"/>
      <c r="G11" s="12"/>
    </row>
    <row r="12" spans="1:9" ht="15.6">
      <c r="A12" s="13" t="s">
        <v>25</v>
      </c>
      <c r="B12" s="19" t="s">
        <v>26</v>
      </c>
      <c r="C12" s="15" t="s">
        <v>17</v>
      </c>
      <c r="D12" s="14" t="s">
        <v>27</v>
      </c>
      <c r="E12" s="20">
        <f>E11-E13-E14</f>
        <v>354067.81999999995</v>
      </c>
      <c r="F12" s="12"/>
      <c r="G12" s="12"/>
    </row>
    <row r="13" spans="1:9" ht="15.6">
      <c r="A13" s="13" t="s">
        <v>28</v>
      </c>
      <c r="B13" s="19" t="s">
        <v>29</v>
      </c>
      <c r="C13" s="15" t="s">
        <v>17</v>
      </c>
      <c r="D13" s="14" t="s">
        <v>30</v>
      </c>
      <c r="E13" s="21">
        <v>38390.78</v>
      </c>
      <c r="F13" s="12"/>
      <c r="G13" s="12"/>
    </row>
    <row r="14" spans="1:9" ht="15.6">
      <c r="A14" s="13" t="s">
        <v>31</v>
      </c>
      <c r="B14" s="19" t="s">
        <v>32</v>
      </c>
      <c r="C14" s="15" t="s">
        <v>17</v>
      </c>
      <c r="D14" s="14" t="s">
        <v>33</v>
      </c>
      <c r="E14" s="21">
        <v>213541.72</v>
      </c>
      <c r="F14" s="12"/>
      <c r="G14" s="12"/>
    </row>
    <row r="15" spans="1:9" ht="31.2">
      <c r="A15" s="13" t="s">
        <v>34</v>
      </c>
      <c r="B15" s="14" t="s">
        <v>35</v>
      </c>
      <c r="C15" s="15" t="s">
        <v>17</v>
      </c>
      <c r="D15" s="14" t="s">
        <v>36</v>
      </c>
      <c r="E15" s="18">
        <f>E16+E18</f>
        <v>632250.98</v>
      </c>
      <c r="F15" s="12"/>
      <c r="G15" s="22"/>
    </row>
    <row r="16" spans="1:9" ht="46.8">
      <c r="A16" s="13" t="s">
        <v>37</v>
      </c>
      <c r="B16" s="19" t="s">
        <v>38</v>
      </c>
      <c r="C16" s="15" t="s">
        <v>17</v>
      </c>
      <c r="D16" s="14" t="s">
        <v>39</v>
      </c>
      <c r="E16" s="18">
        <v>600867.49</v>
      </c>
      <c r="F16" s="12"/>
      <c r="G16" s="12"/>
    </row>
    <row r="17" spans="1:7" ht="32.4" customHeight="1">
      <c r="A17" s="13" t="s">
        <v>40</v>
      </c>
      <c r="B17" s="19" t="s">
        <v>41</v>
      </c>
      <c r="C17" s="15" t="s">
        <v>17</v>
      </c>
      <c r="D17" s="14" t="s">
        <v>42</v>
      </c>
      <c r="E17" s="18">
        <v>0</v>
      </c>
      <c r="F17" s="12"/>
      <c r="G17" s="12"/>
    </row>
    <row r="18" spans="1:7" ht="15.6">
      <c r="A18" s="13" t="s">
        <v>43</v>
      </c>
      <c r="B18" s="19" t="s">
        <v>44</v>
      </c>
      <c r="C18" s="15" t="s">
        <v>17</v>
      </c>
      <c r="D18" s="14" t="s">
        <v>45</v>
      </c>
      <c r="E18" s="21">
        <v>31383.49</v>
      </c>
      <c r="F18" s="12"/>
      <c r="G18" s="12"/>
    </row>
    <row r="19" spans="1:7" ht="29.4" customHeight="1">
      <c r="A19" s="13" t="s">
        <v>46</v>
      </c>
      <c r="B19" s="19" t="s">
        <v>47</v>
      </c>
      <c r="C19" s="15" t="s">
        <v>17</v>
      </c>
      <c r="D19" s="14" t="s">
        <v>48</v>
      </c>
      <c r="E19" s="18">
        <v>0</v>
      </c>
      <c r="F19" s="12"/>
      <c r="G19" s="12"/>
    </row>
    <row r="20" spans="1:7" ht="15.6">
      <c r="A20" s="13" t="s">
        <v>49</v>
      </c>
      <c r="B20" s="19" t="s">
        <v>50</v>
      </c>
      <c r="C20" s="15" t="s">
        <v>17</v>
      </c>
      <c r="D20" s="14" t="s">
        <v>51</v>
      </c>
      <c r="E20" s="18">
        <v>0</v>
      </c>
      <c r="F20" s="12"/>
      <c r="G20" s="12"/>
    </row>
    <row r="21" spans="1:7" ht="31.2">
      <c r="A21" s="13" t="s">
        <v>52</v>
      </c>
      <c r="B21" s="14" t="s">
        <v>53</v>
      </c>
      <c r="C21" s="15" t="s">
        <v>17</v>
      </c>
      <c r="D21" s="14" t="s">
        <v>53</v>
      </c>
      <c r="E21" s="18">
        <f>E8+E11-E15</f>
        <v>23883.039999999921</v>
      </c>
      <c r="F21" s="12"/>
      <c r="G21" s="12"/>
    </row>
    <row r="22" spans="1:7" ht="34.799999999999997" customHeight="1">
      <c r="A22" s="13" t="s">
        <v>54</v>
      </c>
      <c r="B22" s="14" t="s">
        <v>55</v>
      </c>
      <c r="C22" s="15" t="s">
        <v>17</v>
      </c>
      <c r="D22" s="14" t="s">
        <v>55</v>
      </c>
      <c r="E22" s="18">
        <f>E21</f>
        <v>23883.039999999921</v>
      </c>
      <c r="F22" s="12"/>
      <c r="G22" s="12"/>
    </row>
    <row r="23" spans="1:7" ht="29.4" customHeight="1">
      <c r="A23" s="13" t="s">
        <v>56</v>
      </c>
      <c r="B23" s="14" t="s">
        <v>57</v>
      </c>
      <c r="C23" s="15" t="s">
        <v>17</v>
      </c>
      <c r="D23" s="14" t="s">
        <v>57</v>
      </c>
      <c r="E23" s="18">
        <v>0</v>
      </c>
      <c r="F23" s="12"/>
      <c r="G23" s="12"/>
    </row>
    <row r="24" spans="1:7" ht="28.2" customHeight="1">
      <c r="A24" s="13" t="s">
        <v>58</v>
      </c>
      <c r="B24" s="14" t="s">
        <v>59</v>
      </c>
      <c r="C24" s="15" t="s">
        <v>17</v>
      </c>
      <c r="D24" s="14" t="s">
        <v>59</v>
      </c>
      <c r="E24" s="18">
        <f>E21</f>
        <v>23883.039999999921</v>
      </c>
      <c r="F24" s="12"/>
      <c r="G24" s="12"/>
    </row>
    <row r="25" spans="1:7" ht="46.8" customHeight="1">
      <c r="A25" s="40" t="s">
        <v>60</v>
      </c>
      <c r="B25" s="14" t="s">
        <v>116</v>
      </c>
      <c r="C25" s="15" t="s">
        <v>17</v>
      </c>
      <c r="D25" s="14" t="s">
        <v>116</v>
      </c>
      <c r="E25" s="39">
        <f>E27+E12+E14</f>
        <v>602049.87</v>
      </c>
      <c r="F25" s="17"/>
      <c r="G25" s="17"/>
    </row>
    <row r="26" spans="1:7" ht="46.8">
      <c r="A26" s="40" t="s">
        <v>118</v>
      </c>
      <c r="B26" s="14" t="s">
        <v>120</v>
      </c>
      <c r="C26" s="15" t="s">
        <v>17</v>
      </c>
      <c r="D26" s="14" t="s">
        <v>120</v>
      </c>
      <c r="E26" s="43">
        <v>46926.04</v>
      </c>
      <c r="F26" s="12"/>
      <c r="G26" s="12"/>
    </row>
    <row r="27" spans="1:7" ht="15.6" customHeight="1">
      <c r="A27" s="13" t="s">
        <v>63</v>
      </c>
      <c r="B27" s="19" t="s">
        <v>61</v>
      </c>
      <c r="C27" s="15" t="s">
        <v>17</v>
      </c>
      <c r="D27" s="14" t="s">
        <v>117</v>
      </c>
      <c r="E27" s="23">
        <v>34440.33</v>
      </c>
      <c r="F27" s="24"/>
      <c r="G27" s="24"/>
    </row>
    <row r="28" spans="1:7" ht="15.6">
      <c r="A28" s="53" t="s">
        <v>62</v>
      </c>
      <c r="B28" s="54"/>
      <c r="C28" s="54"/>
      <c r="D28" s="54"/>
      <c r="E28" s="55"/>
      <c r="F28" s="12"/>
      <c r="G28" s="12"/>
    </row>
    <row r="29" spans="1:7" ht="34.799999999999997" customHeight="1">
      <c r="A29" s="13" t="s">
        <v>66</v>
      </c>
      <c r="B29" s="25" t="s">
        <v>64</v>
      </c>
      <c r="C29" s="15" t="s">
        <v>17</v>
      </c>
      <c r="D29" s="25" t="s">
        <v>64</v>
      </c>
      <c r="E29" s="44">
        <f>E13+E26-E27</f>
        <v>50876.490000000005</v>
      </c>
      <c r="F29" s="17"/>
      <c r="G29" s="17"/>
    </row>
    <row r="30" spans="1:7" ht="15.6">
      <c r="A30" s="58" t="s">
        <v>65</v>
      </c>
      <c r="B30" s="59"/>
      <c r="C30" s="59"/>
      <c r="D30" s="59"/>
      <c r="E30" s="60"/>
      <c r="F30" s="12"/>
      <c r="G30" s="12"/>
    </row>
    <row r="31" spans="1:7" ht="14.4" customHeight="1">
      <c r="A31" s="26" t="s">
        <v>69</v>
      </c>
      <c r="B31" s="27" t="s">
        <v>67</v>
      </c>
      <c r="C31" s="28" t="s">
        <v>68</v>
      </c>
      <c r="D31" s="27" t="s">
        <v>67</v>
      </c>
      <c r="E31" s="29">
        <v>4</v>
      </c>
      <c r="F31" s="12"/>
      <c r="G31" s="12"/>
    </row>
    <row r="32" spans="1:7" ht="31.2">
      <c r="A32" s="26" t="s">
        <v>71</v>
      </c>
      <c r="B32" s="27" t="s">
        <v>70</v>
      </c>
      <c r="C32" s="28" t="s">
        <v>68</v>
      </c>
      <c r="D32" s="27" t="s">
        <v>70</v>
      </c>
      <c r="E32" s="29">
        <v>4</v>
      </c>
      <c r="F32" s="12"/>
      <c r="G32" s="12"/>
    </row>
    <row r="33" spans="1:8" ht="32.4" customHeight="1">
      <c r="A33" s="26" t="s">
        <v>73</v>
      </c>
      <c r="B33" s="27" t="s">
        <v>72</v>
      </c>
      <c r="C33" s="28" t="s">
        <v>68</v>
      </c>
      <c r="D33" s="27" t="s">
        <v>72</v>
      </c>
      <c r="E33" s="29"/>
      <c r="F33" s="12"/>
      <c r="G33" s="12"/>
    </row>
    <row r="34" spans="1:8" ht="15.6" customHeight="1">
      <c r="A34" s="26" t="s">
        <v>76</v>
      </c>
      <c r="B34" s="27" t="s">
        <v>74</v>
      </c>
      <c r="C34" s="28" t="s">
        <v>17</v>
      </c>
      <c r="D34" s="27" t="s">
        <v>74</v>
      </c>
      <c r="E34" s="20">
        <v>-18036.419999999998</v>
      </c>
      <c r="F34" s="17"/>
      <c r="G34" s="17"/>
      <c r="H34" s="30"/>
    </row>
    <row r="35" spans="1:8" ht="15.6">
      <c r="A35" s="61" t="s">
        <v>75</v>
      </c>
      <c r="B35" s="62"/>
      <c r="C35" s="62"/>
      <c r="D35" s="62"/>
      <c r="E35" s="63"/>
      <c r="F35" s="12"/>
      <c r="G35" s="12"/>
    </row>
    <row r="36" spans="1:8" ht="30.6" customHeight="1">
      <c r="A36" s="31" t="s">
        <v>78</v>
      </c>
      <c r="B36" s="27" t="s">
        <v>77</v>
      </c>
      <c r="C36" s="28" t="s">
        <v>17</v>
      </c>
      <c r="D36" s="27" t="s">
        <v>77</v>
      </c>
      <c r="E36" s="32"/>
      <c r="F36" s="12"/>
      <c r="G36" s="12"/>
    </row>
    <row r="37" spans="1:8" ht="30.6" customHeight="1">
      <c r="A37" s="31" t="s">
        <v>79</v>
      </c>
      <c r="B37" s="27" t="s">
        <v>16</v>
      </c>
      <c r="C37" s="28" t="s">
        <v>17</v>
      </c>
      <c r="D37" s="27" t="s">
        <v>16</v>
      </c>
      <c r="E37" s="32"/>
      <c r="F37" s="12"/>
      <c r="G37" s="12"/>
    </row>
    <row r="38" spans="1:8" ht="30.6" customHeight="1">
      <c r="A38" s="31" t="s">
        <v>80</v>
      </c>
      <c r="B38" s="27" t="s">
        <v>21</v>
      </c>
      <c r="C38" s="28" t="s">
        <v>17</v>
      </c>
      <c r="D38" s="27" t="s">
        <v>21</v>
      </c>
      <c r="E38" s="32"/>
      <c r="F38" s="12"/>
      <c r="G38" s="12"/>
    </row>
    <row r="39" spans="1:8" ht="30.6" customHeight="1">
      <c r="A39" s="31" t="s">
        <v>82</v>
      </c>
      <c r="B39" s="27" t="s">
        <v>81</v>
      </c>
      <c r="C39" s="28" t="s">
        <v>17</v>
      </c>
      <c r="D39" s="27" t="s">
        <v>81</v>
      </c>
      <c r="E39" s="32"/>
      <c r="F39" s="12"/>
      <c r="G39" s="12"/>
    </row>
    <row r="40" spans="1:8" ht="30.6" customHeight="1">
      <c r="A40" s="31" t="s">
        <v>83</v>
      </c>
      <c r="B40" s="27" t="s">
        <v>55</v>
      </c>
      <c r="C40" s="28" t="s">
        <v>17</v>
      </c>
      <c r="D40" s="27" t="s">
        <v>55</v>
      </c>
      <c r="E40" s="32"/>
      <c r="F40" s="12"/>
      <c r="G40" s="12"/>
    </row>
    <row r="41" spans="1:8" ht="36" customHeight="1">
      <c r="A41" s="31" t="s">
        <v>85</v>
      </c>
      <c r="B41" s="27" t="s">
        <v>59</v>
      </c>
      <c r="C41" s="28" t="s">
        <v>17</v>
      </c>
      <c r="D41" s="27" t="s">
        <v>59</v>
      </c>
      <c r="E41" s="32"/>
      <c r="F41" s="33"/>
      <c r="G41" s="33"/>
    </row>
    <row r="42" spans="1:8" ht="15.6">
      <c r="A42" s="61" t="s">
        <v>84</v>
      </c>
      <c r="B42" s="62"/>
      <c r="C42" s="62"/>
      <c r="D42" s="62"/>
      <c r="E42" s="63"/>
      <c r="F42" s="12"/>
      <c r="G42" s="12"/>
    </row>
    <row r="43" spans="1:8" ht="15.6">
      <c r="A43" s="26">
        <v>35</v>
      </c>
      <c r="B43" s="27" t="s">
        <v>86</v>
      </c>
      <c r="C43" s="28" t="s">
        <v>9</v>
      </c>
      <c r="D43" s="27" t="s">
        <v>86</v>
      </c>
      <c r="E43" s="32"/>
      <c r="F43" s="12"/>
      <c r="G43" s="12"/>
    </row>
    <row r="44" spans="1:8" ht="15.6">
      <c r="A44" s="26">
        <v>36</v>
      </c>
      <c r="B44" s="27" t="s">
        <v>4</v>
      </c>
      <c r="C44" s="28" t="s">
        <v>9</v>
      </c>
      <c r="D44" s="27" t="s">
        <v>4</v>
      </c>
      <c r="E44" s="32"/>
      <c r="F44" s="12"/>
      <c r="G44" s="12"/>
    </row>
    <row r="45" spans="1:8" ht="15.6">
      <c r="A45" s="26" t="s">
        <v>89</v>
      </c>
      <c r="B45" s="27" t="s">
        <v>87</v>
      </c>
      <c r="C45" s="28" t="s">
        <v>88</v>
      </c>
      <c r="D45" s="27" t="s">
        <v>87</v>
      </c>
      <c r="E45" s="32"/>
      <c r="F45" s="12"/>
      <c r="G45" s="12"/>
    </row>
    <row r="46" spans="1:8" ht="15.6">
      <c r="A46" s="26" t="s">
        <v>91</v>
      </c>
      <c r="B46" s="27" t="s">
        <v>90</v>
      </c>
      <c r="C46" s="28" t="s">
        <v>17</v>
      </c>
      <c r="D46" s="27" t="s">
        <v>90</v>
      </c>
      <c r="E46" s="32"/>
      <c r="F46" s="12"/>
      <c r="G46" s="12"/>
    </row>
    <row r="47" spans="1:8" ht="15.6">
      <c r="A47" s="26" t="s">
        <v>93</v>
      </c>
      <c r="B47" s="27" t="s">
        <v>92</v>
      </c>
      <c r="C47" s="28" t="s">
        <v>17</v>
      </c>
      <c r="D47" s="27" t="s">
        <v>92</v>
      </c>
      <c r="E47" s="32"/>
      <c r="F47" s="12"/>
      <c r="G47" s="12"/>
    </row>
    <row r="48" spans="1:8" ht="15.6">
      <c r="A48" s="26" t="s">
        <v>95</v>
      </c>
      <c r="B48" s="27" t="s">
        <v>94</v>
      </c>
      <c r="C48" s="28" t="s">
        <v>17</v>
      </c>
      <c r="D48" s="27" t="s">
        <v>94</v>
      </c>
      <c r="E48" s="32"/>
      <c r="F48" s="12"/>
      <c r="G48" s="12"/>
    </row>
    <row r="49" spans="1:7" ht="46.8">
      <c r="A49" s="26" t="s">
        <v>97</v>
      </c>
      <c r="B49" s="27" t="s">
        <v>96</v>
      </c>
      <c r="C49" s="28" t="s">
        <v>17</v>
      </c>
      <c r="D49" s="27" t="s">
        <v>96</v>
      </c>
      <c r="E49" s="32"/>
      <c r="F49" s="12"/>
      <c r="G49" s="12"/>
    </row>
    <row r="50" spans="1:7" ht="46.8">
      <c r="A50" s="26" t="s">
        <v>99</v>
      </c>
      <c r="B50" s="27" t="s">
        <v>98</v>
      </c>
      <c r="C50" s="28" t="s">
        <v>17</v>
      </c>
      <c r="D50" s="27" t="s">
        <v>98</v>
      </c>
      <c r="E50" s="32"/>
      <c r="F50" s="12"/>
      <c r="G50" s="12"/>
    </row>
    <row r="51" spans="1:7" ht="46.8">
      <c r="A51" s="26" t="s">
        <v>101</v>
      </c>
      <c r="B51" s="27" t="s">
        <v>100</v>
      </c>
      <c r="C51" s="28" t="s">
        <v>17</v>
      </c>
      <c r="D51" s="27" t="s">
        <v>100</v>
      </c>
      <c r="E51" s="32"/>
      <c r="F51" s="12"/>
      <c r="G51" s="12"/>
    </row>
    <row r="52" spans="1:7" ht="15.6" customHeight="1">
      <c r="A52" s="26" t="s">
        <v>104</v>
      </c>
      <c r="B52" s="27" t="s">
        <v>102</v>
      </c>
      <c r="C52" s="28" t="s">
        <v>17</v>
      </c>
      <c r="D52" s="27" t="s">
        <v>102</v>
      </c>
      <c r="E52" s="32"/>
      <c r="F52" s="17"/>
      <c r="G52" s="17"/>
    </row>
    <row r="53" spans="1:7" ht="15.6">
      <c r="A53" s="61" t="s">
        <v>103</v>
      </c>
      <c r="B53" s="64"/>
      <c r="C53" s="64"/>
      <c r="D53" s="64"/>
      <c r="E53" s="65"/>
      <c r="F53" s="12"/>
      <c r="G53" s="12"/>
    </row>
    <row r="54" spans="1:7" ht="31.2">
      <c r="A54" s="26" t="s">
        <v>105</v>
      </c>
      <c r="B54" s="27" t="s">
        <v>67</v>
      </c>
      <c r="C54" s="28" t="s">
        <v>68</v>
      </c>
      <c r="D54" s="27" t="s">
        <v>67</v>
      </c>
      <c r="E54" s="29"/>
      <c r="F54" s="12"/>
      <c r="G54" s="12"/>
    </row>
    <row r="55" spans="1:7" ht="31.2">
      <c r="A55" s="26" t="s">
        <v>106</v>
      </c>
      <c r="B55" s="27" t="s">
        <v>70</v>
      </c>
      <c r="C55" s="28" t="s">
        <v>68</v>
      </c>
      <c r="D55" s="27" t="s">
        <v>70</v>
      </c>
      <c r="E55" s="29"/>
      <c r="F55" s="12"/>
      <c r="G55" s="12"/>
    </row>
    <row r="56" spans="1:7" ht="31.2">
      <c r="A56" s="26" t="s">
        <v>108</v>
      </c>
      <c r="B56" s="27" t="s">
        <v>72</v>
      </c>
      <c r="C56" s="28" t="s">
        <v>107</v>
      </c>
      <c r="D56" s="27" t="s">
        <v>72</v>
      </c>
      <c r="E56" s="29"/>
      <c r="F56" s="12"/>
      <c r="G56" s="12"/>
    </row>
    <row r="57" spans="1:7" ht="15.6" customHeight="1">
      <c r="A57" s="26" t="s">
        <v>110</v>
      </c>
      <c r="B57" s="27" t="s">
        <v>74</v>
      </c>
      <c r="C57" s="28" t="s">
        <v>17</v>
      </c>
      <c r="D57" s="27" t="s">
        <v>74</v>
      </c>
      <c r="E57" s="29"/>
      <c r="F57" s="17"/>
      <c r="G57" s="17"/>
    </row>
    <row r="58" spans="1:7" ht="15.6">
      <c r="A58" s="50" t="s">
        <v>109</v>
      </c>
      <c r="B58" s="66"/>
      <c r="C58" s="66"/>
      <c r="D58" s="66"/>
      <c r="E58" s="67"/>
      <c r="F58" s="12"/>
      <c r="G58" s="12"/>
    </row>
    <row r="59" spans="1:7" ht="31.2">
      <c r="A59" s="13" t="s">
        <v>112</v>
      </c>
      <c r="B59" s="14" t="s">
        <v>111</v>
      </c>
      <c r="C59" s="15" t="s">
        <v>68</v>
      </c>
      <c r="D59" s="14" t="s">
        <v>111</v>
      </c>
      <c r="E59" s="34">
        <v>9</v>
      </c>
      <c r="F59" s="12"/>
      <c r="G59" s="12"/>
    </row>
    <row r="60" spans="1:7" ht="15.6">
      <c r="A60" s="13" t="s">
        <v>114</v>
      </c>
      <c r="B60" s="14" t="s">
        <v>113</v>
      </c>
      <c r="C60" s="15" t="s">
        <v>68</v>
      </c>
      <c r="D60" s="14" t="s">
        <v>113</v>
      </c>
      <c r="E60" s="34">
        <v>0</v>
      </c>
      <c r="F60" s="12"/>
      <c r="G60" s="12"/>
    </row>
    <row r="61" spans="1:7" ht="58.2" customHeight="1" thickBot="1">
      <c r="A61" s="35" t="s">
        <v>121</v>
      </c>
      <c r="B61" s="36" t="s">
        <v>115</v>
      </c>
      <c r="C61" s="37" t="s">
        <v>17</v>
      </c>
      <c r="D61" s="36" t="s">
        <v>115</v>
      </c>
      <c r="E61" s="38">
        <v>68771.45</v>
      </c>
    </row>
    <row r="62" spans="1:7" ht="116.4" customHeight="1">
      <c r="A62" s="41" t="s">
        <v>122</v>
      </c>
      <c r="B62" s="41"/>
      <c r="C62" s="41"/>
      <c r="D62" s="41"/>
      <c r="E62" s="41"/>
    </row>
    <row r="63" spans="1:7" ht="109.8" customHeight="1">
      <c r="A63" s="56" t="s">
        <v>123</v>
      </c>
      <c r="B63" s="56"/>
      <c r="C63" s="56"/>
      <c r="D63" s="56"/>
      <c r="E63" s="56"/>
    </row>
    <row r="64" spans="1:7" ht="127.8" customHeight="1">
      <c r="A64" s="56" t="s">
        <v>119</v>
      </c>
      <c r="B64" s="57"/>
      <c r="C64" s="57"/>
      <c r="D64" s="57"/>
      <c r="E64" s="57"/>
    </row>
  </sheetData>
  <mergeCells count="11">
    <mergeCell ref="A1:E1"/>
    <mergeCell ref="A2:E2"/>
    <mergeCell ref="A7:E7"/>
    <mergeCell ref="A28:E28"/>
    <mergeCell ref="A64:E64"/>
    <mergeCell ref="A63:E63"/>
    <mergeCell ref="A30:E30"/>
    <mergeCell ref="A35:E35"/>
    <mergeCell ref="A42:E42"/>
    <mergeCell ref="A53:E53"/>
    <mergeCell ref="A58:E58"/>
  </mergeCells>
  <pageMargins left="0.7" right="0.7" top="0.75" bottom="0.75" header="0.3" footer="0.3"/>
  <pageSetup paperSize="9" scale="65" orientation="portrait" horizontalDpi="180" verticalDpi="180" r:id="rId1"/>
  <rowBreaks count="1" manualBreakCount="1">
    <brk id="41" max="4" man="1"/>
  </rowBreaks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Фр. шоссе 19</vt:lpstr>
      <vt:lpstr>'Фр. шоссе 19'!Область_печати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Оксана</dc:creator>
  <cp:lastModifiedBy>Оксана</cp:lastModifiedBy>
  <cp:lastPrinted>2020-02-26T08:43:17Z</cp:lastPrinted>
  <dcterms:created xsi:type="dcterms:W3CDTF">2018-03-14T06:33:23Z</dcterms:created>
  <dcterms:modified xsi:type="dcterms:W3CDTF">2020-02-26T08:52:37Z</dcterms:modified>
</cp:coreProperties>
</file>